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<sst xmlns="http://schemas.openxmlformats.org/spreadsheetml/2006/main" count="71" uniqueCount="63">
  <si>
    <t>Annual Income</t>
  </si>
  <si>
    <t>Monthly Income</t>
  </si>
  <si>
    <t>Charitable Contriubtions</t>
  </si>
  <si>
    <t>Tax</t>
  </si>
  <si>
    <t>NET SPENDABLE INCOME</t>
  </si>
  <si>
    <t>Housing</t>
  </si>
  <si>
    <t>Mortgage (Rent)</t>
  </si>
  <si>
    <t>Insurance</t>
  </si>
  <si>
    <t>Taxes</t>
  </si>
  <si>
    <t>Water</t>
  </si>
  <si>
    <t>Sanitation</t>
  </si>
  <si>
    <t>Telephone</t>
  </si>
  <si>
    <t>Maintenance</t>
  </si>
  <si>
    <t>Other</t>
  </si>
  <si>
    <t>Food</t>
  </si>
  <si>
    <t>Autos</t>
  </si>
  <si>
    <t>Payments</t>
  </si>
  <si>
    <t>Gas &amp; Oil</t>
  </si>
  <si>
    <t>License</t>
  </si>
  <si>
    <t>Life</t>
  </si>
  <si>
    <t>Medical</t>
  </si>
  <si>
    <t>Debts</t>
  </si>
  <si>
    <t>Credit Cards</t>
  </si>
  <si>
    <t>Loans &amp; Notes</t>
  </si>
  <si>
    <t>Enter. &amp; Recreation</t>
  </si>
  <si>
    <t>Eating Out</t>
  </si>
  <si>
    <t>Trips</t>
  </si>
  <si>
    <t>Babysitters</t>
  </si>
  <si>
    <t>Activities</t>
  </si>
  <si>
    <t>Vocations</t>
  </si>
  <si>
    <t>Clothing</t>
  </si>
  <si>
    <t>Savings</t>
  </si>
  <si>
    <t>Medical Expenses</t>
  </si>
  <si>
    <t>Doctor</t>
  </si>
  <si>
    <t>Dental</t>
  </si>
  <si>
    <t>Drugs</t>
  </si>
  <si>
    <t>Miscellaneous</t>
  </si>
  <si>
    <t>Toiletry, cosmetics</t>
  </si>
  <si>
    <t>Beauty, barber</t>
  </si>
  <si>
    <t>Laundry, cleaning</t>
  </si>
  <si>
    <t>Allowances, Lunches</t>
  </si>
  <si>
    <t>Gifts (incl. Christmas)</t>
  </si>
  <si>
    <t>Special Education</t>
  </si>
  <si>
    <t>Cash</t>
  </si>
  <si>
    <t>TOTAL EXPENSES</t>
  </si>
  <si>
    <t>Net Spendable Income</t>
  </si>
  <si>
    <t>Difference</t>
  </si>
  <si>
    <t>Subtotal Housing</t>
  </si>
  <si>
    <t>Subtotal Autos</t>
  </si>
  <si>
    <t>Subtotal Debts</t>
  </si>
  <si>
    <t>Subtotal Insurance</t>
  </si>
  <si>
    <t>Subtotal Entertainment</t>
  </si>
  <si>
    <t>Subtotal Medical</t>
  </si>
  <si>
    <t>Subtotal Miscellaneous</t>
  </si>
  <si>
    <t>Monthly Budget</t>
  </si>
  <si>
    <t>Gas &amp; Electricity</t>
  </si>
  <si>
    <t>Grocery Store</t>
  </si>
  <si>
    <t>Subtotal Food</t>
  </si>
  <si>
    <t>Department Stores</t>
  </si>
  <si>
    <t>Subtotal Clothing</t>
  </si>
  <si>
    <t>Subtotal Savings</t>
  </si>
  <si>
    <t>Maint./Repair/Replace</t>
  </si>
  <si>
    <t>Subscriptions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</si>
</sst>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9" fontId="1" fillId="0" borderId="0" xfId="57" applyFont="1" applyAlignment="1">
      <alignment/>
    </xf>
    <xf numFmtId="9" fontId="1" fillId="0" borderId="10" xfId="57" applyFont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9" fontId="1" fillId="0" borderId="0" xfId="57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44" fontId="1" fillId="0" borderId="10" xfId="44" applyFont="1" applyFill="1" applyBorder="1" applyAlignment="1">
      <alignment/>
    </xf>
    <xf numFmtId="164" fontId="0" fillId="4" borderId="0" xfId="0" applyNumberFormat="1" applyFill="1" applyAlignment="1">
      <alignment/>
    </xf>
    <xf numFmtId="164" fontId="0" fillId="4" borderId="0" xfId="44" applyNumberFormat="1" applyFont="1" applyFill="1" applyAlignment="1">
      <alignment/>
    </xf>
    <xf numFmtId="44" fontId="1" fillId="4" borderId="0" xfId="44" applyFont="1" applyFill="1" applyAlignment="1">
      <alignment/>
    </xf>
    <xf numFmtId="40" fontId="0" fillId="4" borderId="0" xfId="0" applyNumberFormat="1" applyFill="1" applyAlignment="1">
      <alignment/>
    </xf>
    <xf numFmtId="44" fontId="0" fillId="4" borderId="0" xfId="0" applyNumberFormat="1" applyFont="1" applyFill="1" applyBorder="1" applyAlignment="1">
      <alignment/>
    </xf>
    <xf numFmtId="0" fontId="0" fillId="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</xdr:row>
      <xdr:rowOff>142875</xdr:rowOff>
    </xdr:from>
    <xdr:to>
      <xdr:col>11</xdr:col>
      <xdr:colOff>361950</xdr:colOff>
      <xdr:row>7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48400" y="685800"/>
          <a:ext cx="26765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Only type into the shaded cells.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The other cells are calculations.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23.7109375" style="14" customWidth="1"/>
    <col min="2" max="2" width="12.7109375" style="0" customWidth="1"/>
    <col min="3" max="3" width="6.7109375" style="0" customWidth="1"/>
    <col min="4" max="4" width="5.57421875" style="0" customWidth="1"/>
    <col min="5" max="5" width="23.7109375" style="0" customWidth="1"/>
    <col min="6" max="6" width="12.7109375" style="0" customWidth="1"/>
    <col min="7" max="7" width="6.7109375" style="0" customWidth="1"/>
  </cols>
  <sheetData>
    <row r="1" spans="1:6" ht="30" customHeight="1" thickBot="1">
      <c r="A1" s="22" t="s">
        <v>54</v>
      </c>
      <c r="B1" s="22"/>
      <c r="C1" s="22"/>
      <c r="D1" s="22"/>
      <c r="E1" s="22"/>
      <c r="F1" s="22"/>
    </row>
    <row r="2" spans="1:9" s="1" customFormat="1" ht="12.75">
      <c r="A2" s="13" t="s">
        <v>0</v>
      </c>
      <c r="B2" s="26">
        <v>0</v>
      </c>
      <c r="D2"/>
      <c r="E2" s="20" t="s">
        <v>44</v>
      </c>
      <c r="F2" s="8">
        <f>F44+F32+F25+F21+F17+B45+B39+B33+B24+B20</f>
        <v>0</v>
      </c>
      <c r="G2"/>
      <c r="H2"/>
      <c r="I2"/>
    </row>
    <row r="3" spans="1:6" ht="12.75">
      <c r="A3" s="14" t="s">
        <v>1</v>
      </c>
      <c r="B3" s="3">
        <f>B2/12</f>
        <v>0</v>
      </c>
      <c r="E3" s="13" t="s">
        <v>45</v>
      </c>
      <c r="F3" s="4">
        <f>B8</f>
        <v>0</v>
      </c>
    </row>
    <row r="4" spans="5:6" ht="12.75">
      <c r="E4" s="13" t="s">
        <v>46</v>
      </c>
      <c r="F4" s="4">
        <f>F3-F2</f>
        <v>0</v>
      </c>
    </row>
    <row r="5" ht="12.75">
      <c r="A5" s="15" t="s">
        <v>2</v>
      </c>
    </row>
    <row r="6" spans="1:2" ht="12.75">
      <c r="A6" s="15" t="s">
        <v>3</v>
      </c>
      <c r="B6" s="3">
        <f>($B$3*0.24)</f>
        <v>0</v>
      </c>
    </row>
    <row r="8" spans="1:2" ht="25.5">
      <c r="A8" s="13" t="s">
        <v>4</v>
      </c>
      <c r="B8" s="4">
        <f>$B$3-B5-B6</f>
        <v>0</v>
      </c>
    </row>
    <row r="9" ht="13.5" thickBot="1"/>
    <row r="10" spans="1:7" ht="12.75">
      <c r="A10" s="16" t="s">
        <v>5</v>
      </c>
      <c r="B10" s="23">
        <f>C10*$B$3</f>
        <v>0</v>
      </c>
      <c r="C10" s="6">
        <v>0.3</v>
      </c>
      <c r="E10" s="16" t="s">
        <v>24</v>
      </c>
      <c r="F10" s="7">
        <f>$B$3*G10</f>
        <v>0</v>
      </c>
      <c r="G10" s="6">
        <v>0.07</v>
      </c>
    </row>
    <row r="11" spans="1:6" ht="12.75">
      <c r="A11" s="15" t="s">
        <v>6</v>
      </c>
      <c r="B11" s="24">
        <v>0</v>
      </c>
      <c r="E11" s="15" t="s">
        <v>25</v>
      </c>
      <c r="F11" s="24">
        <v>0</v>
      </c>
    </row>
    <row r="12" spans="1:6" ht="12.75">
      <c r="A12" s="15" t="s">
        <v>7</v>
      </c>
      <c r="B12" s="24">
        <v>0</v>
      </c>
      <c r="E12" s="15" t="s">
        <v>26</v>
      </c>
      <c r="F12" s="24">
        <v>0</v>
      </c>
    </row>
    <row r="13" spans="1:6" ht="12.75">
      <c r="A13" s="15" t="s">
        <v>8</v>
      </c>
      <c r="B13" s="25">
        <v>0</v>
      </c>
      <c r="E13" s="15" t="s">
        <v>27</v>
      </c>
      <c r="F13" s="24">
        <v>0</v>
      </c>
    </row>
    <row r="14" spans="1:6" ht="12.75">
      <c r="A14" s="15" t="s">
        <v>55</v>
      </c>
      <c r="B14" s="24">
        <v>0</v>
      </c>
      <c r="E14" s="15" t="s">
        <v>28</v>
      </c>
      <c r="F14" s="24">
        <v>0</v>
      </c>
    </row>
    <row r="15" spans="1:6" ht="12.75">
      <c r="A15" s="15" t="s">
        <v>9</v>
      </c>
      <c r="B15" s="24">
        <v>0</v>
      </c>
      <c r="E15" s="15" t="s">
        <v>29</v>
      </c>
      <c r="F15" s="24">
        <v>0</v>
      </c>
    </row>
    <row r="16" spans="1:6" ht="12.75">
      <c r="A16" s="15" t="s">
        <v>10</v>
      </c>
      <c r="B16" s="24">
        <v>0</v>
      </c>
      <c r="E16" s="15" t="s">
        <v>13</v>
      </c>
      <c r="F16" s="24">
        <v>0</v>
      </c>
    </row>
    <row r="17" spans="1:7" ht="25.5">
      <c r="A17" s="15" t="s">
        <v>11</v>
      </c>
      <c r="B17" s="24">
        <v>0</v>
      </c>
      <c r="E17" s="17" t="s">
        <v>51</v>
      </c>
      <c r="F17" s="2">
        <f>SUM(F11:F16)</f>
        <v>0</v>
      </c>
      <c r="G17" s="5" t="e">
        <f>F17/$B$3</f>
        <v>#DIV/0!</v>
      </c>
    </row>
    <row r="18" spans="1:5" ht="13.5" thickBot="1">
      <c r="A18" s="15" t="s">
        <v>12</v>
      </c>
      <c r="B18" s="24">
        <v>0</v>
      </c>
      <c r="E18" s="14"/>
    </row>
    <row r="19" spans="1:7" ht="12.75">
      <c r="A19" s="15" t="s">
        <v>13</v>
      </c>
      <c r="B19" s="24"/>
      <c r="E19" s="16" t="s">
        <v>30</v>
      </c>
      <c r="F19" s="7">
        <f>$B$3*G19</f>
        <v>0</v>
      </c>
      <c r="G19" s="6">
        <v>0.05</v>
      </c>
    </row>
    <row r="20" spans="1:7" ht="12.75">
      <c r="A20" s="17" t="s">
        <v>47</v>
      </c>
      <c r="B20" s="2">
        <f>SUM(B11:B19)</f>
        <v>0</v>
      </c>
      <c r="C20" s="5" t="e">
        <f>B20/$B$3</f>
        <v>#DIV/0!</v>
      </c>
      <c r="E20" s="18" t="s">
        <v>58</v>
      </c>
      <c r="F20" s="28">
        <v>0</v>
      </c>
      <c r="G20" s="9"/>
    </row>
    <row r="21" spans="5:7" ht="13.5" thickBot="1">
      <c r="E21" s="20" t="s">
        <v>59</v>
      </c>
      <c r="F21" s="8">
        <v>0</v>
      </c>
      <c r="G21" s="5" t="e">
        <f>F21/$B$3</f>
        <v>#DIV/0!</v>
      </c>
    </row>
    <row r="22" spans="1:5" ht="13.5" thickBot="1">
      <c r="A22" s="16" t="s">
        <v>14</v>
      </c>
      <c r="B22" s="7">
        <f>C22*$B$3</f>
        <v>0</v>
      </c>
      <c r="C22" s="6">
        <v>0.2</v>
      </c>
      <c r="E22" s="14"/>
    </row>
    <row r="23" spans="1:7" ht="12.75">
      <c r="A23" s="18" t="s">
        <v>56</v>
      </c>
      <c r="B23" s="24">
        <v>0</v>
      </c>
      <c r="C23" s="9"/>
      <c r="E23" s="16" t="s">
        <v>31</v>
      </c>
      <c r="F23" s="7">
        <f>$B$3*G23</f>
        <v>0</v>
      </c>
      <c r="G23" s="6">
        <v>0.05</v>
      </c>
    </row>
    <row r="24" spans="1:7" ht="12.75">
      <c r="A24" s="19" t="s">
        <v>57</v>
      </c>
      <c r="B24" s="12">
        <f>SUM(B23:B23)</f>
        <v>0</v>
      </c>
      <c r="C24" s="5" t="e">
        <f>B24/$B$3</f>
        <v>#DIV/0!</v>
      </c>
      <c r="E24" s="20"/>
      <c r="F24" s="8"/>
      <c r="G24" s="9"/>
    </row>
    <row r="25" spans="5:7" ht="13.5" thickBot="1">
      <c r="E25" s="20" t="s">
        <v>60</v>
      </c>
      <c r="F25" s="8">
        <f>SUM(F24:F24)</f>
        <v>0</v>
      </c>
      <c r="G25" s="5" t="e">
        <f>F25/$B$3</f>
        <v>#DIV/0!</v>
      </c>
    </row>
    <row r="26" spans="1:5" ht="13.5" thickBot="1">
      <c r="A26" s="16" t="s">
        <v>15</v>
      </c>
      <c r="B26" s="7">
        <f>C26*$B$3</f>
        <v>0</v>
      </c>
      <c r="C26" s="6">
        <v>0.12</v>
      </c>
      <c r="E26" s="14"/>
    </row>
    <row r="27" spans="1:7" ht="12.75">
      <c r="A27" s="15" t="s">
        <v>16</v>
      </c>
      <c r="B27" s="27">
        <v>0</v>
      </c>
      <c r="E27" s="16" t="s">
        <v>32</v>
      </c>
      <c r="F27" s="7">
        <f>$B$3*G27</f>
        <v>0</v>
      </c>
      <c r="G27" s="6">
        <v>0.05</v>
      </c>
    </row>
    <row r="28" spans="1:6" ht="12.75">
      <c r="A28" s="15" t="s">
        <v>17</v>
      </c>
      <c r="B28" s="27">
        <v>0</v>
      </c>
      <c r="E28" s="15" t="s">
        <v>33</v>
      </c>
      <c r="F28" s="24">
        <v>0</v>
      </c>
    </row>
    <row r="29" spans="1:6" ht="12.75">
      <c r="A29" s="15" t="s">
        <v>7</v>
      </c>
      <c r="B29" s="27">
        <v>0</v>
      </c>
      <c r="E29" s="15" t="s">
        <v>34</v>
      </c>
      <c r="F29" s="24">
        <v>0</v>
      </c>
    </row>
    <row r="30" spans="1:6" ht="12.75">
      <c r="A30" s="15" t="s">
        <v>18</v>
      </c>
      <c r="B30" s="27">
        <v>0</v>
      </c>
      <c r="E30" s="15" t="s">
        <v>35</v>
      </c>
      <c r="F30" s="24">
        <v>0</v>
      </c>
    </row>
    <row r="31" spans="1:6" ht="12.75">
      <c r="A31" s="15" t="s">
        <v>8</v>
      </c>
      <c r="B31" s="27">
        <v>0</v>
      </c>
      <c r="E31" s="15" t="s">
        <v>13</v>
      </c>
      <c r="F31" s="24"/>
    </row>
    <row r="32" spans="1:7" ht="12.75">
      <c r="A32" s="15" t="s">
        <v>61</v>
      </c>
      <c r="B32" s="27">
        <v>0</v>
      </c>
      <c r="E32" s="17" t="s">
        <v>52</v>
      </c>
      <c r="F32" s="2">
        <f>SUM(F28:F31)</f>
        <v>0</v>
      </c>
      <c r="G32" s="5" t="e">
        <f>F32/$B$3</f>
        <v>#DIV/0!</v>
      </c>
    </row>
    <row r="33" spans="1:5" ht="13.5" thickBot="1">
      <c r="A33" s="17" t="s">
        <v>48</v>
      </c>
      <c r="B33" s="2">
        <f>SUM(B27:B32)</f>
        <v>0</v>
      </c>
      <c r="C33" s="5" t="e">
        <f>B33/$B$3</f>
        <v>#DIV/0!</v>
      </c>
      <c r="E33" s="14"/>
    </row>
    <row r="34" spans="5:7" ht="13.5" thickBot="1">
      <c r="E34" s="16" t="s">
        <v>36</v>
      </c>
      <c r="F34" s="7">
        <f>$B$3*G34</f>
        <v>0</v>
      </c>
      <c r="G34" s="6">
        <v>0.06</v>
      </c>
    </row>
    <row r="35" spans="1:6" ht="12.75">
      <c r="A35" s="16" t="s">
        <v>7</v>
      </c>
      <c r="B35" s="7">
        <f>$B$3*C35</f>
        <v>0</v>
      </c>
      <c r="C35" s="6">
        <v>0.05</v>
      </c>
      <c r="E35" s="15" t="s">
        <v>37</v>
      </c>
      <c r="F35" s="24"/>
    </row>
    <row r="36" spans="1:6" ht="12.75">
      <c r="A36" s="15" t="s">
        <v>19</v>
      </c>
      <c r="B36" s="29">
        <v>0</v>
      </c>
      <c r="E36" s="15" t="s">
        <v>38</v>
      </c>
      <c r="F36" s="24">
        <v>0</v>
      </c>
    </row>
    <row r="37" spans="1:6" ht="12.75">
      <c r="A37" s="15" t="s">
        <v>20</v>
      </c>
      <c r="B37" s="29">
        <v>0</v>
      </c>
      <c r="E37" s="15" t="s">
        <v>39</v>
      </c>
      <c r="F37" s="24">
        <v>0</v>
      </c>
    </row>
    <row r="38" spans="1:6" ht="12.75">
      <c r="A38" s="15" t="s">
        <v>13</v>
      </c>
      <c r="B38" s="29">
        <v>0</v>
      </c>
      <c r="E38" s="15" t="s">
        <v>40</v>
      </c>
      <c r="F38" s="24">
        <v>0</v>
      </c>
    </row>
    <row r="39" spans="1:6" ht="12.75">
      <c r="A39" s="17" t="s">
        <v>50</v>
      </c>
      <c r="B39" s="1">
        <f>SUM(B36:B38)</f>
        <v>0</v>
      </c>
      <c r="C39" s="5" t="e">
        <f>B39/$B$3</f>
        <v>#DIV/0!</v>
      </c>
      <c r="E39" s="15" t="s">
        <v>62</v>
      </c>
      <c r="F39" s="24">
        <v>0</v>
      </c>
    </row>
    <row r="40" spans="5:6" ht="13.5" thickBot="1">
      <c r="E40" s="15" t="s">
        <v>41</v>
      </c>
      <c r="F40" s="24">
        <v>0</v>
      </c>
    </row>
    <row r="41" spans="1:6" ht="12.75">
      <c r="A41" s="16" t="s">
        <v>21</v>
      </c>
      <c r="B41" s="7">
        <f>$B$3*C41</f>
        <v>0</v>
      </c>
      <c r="C41" s="6">
        <v>0.05</v>
      </c>
      <c r="E41" s="15" t="s">
        <v>42</v>
      </c>
      <c r="F41" s="24">
        <v>0</v>
      </c>
    </row>
    <row r="42" spans="1:6" ht="12.75">
      <c r="A42" s="15" t="s">
        <v>22</v>
      </c>
      <c r="B42" s="29">
        <v>0</v>
      </c>
      <c r="E42" s="15" t="s">
        <v>43</v>
      </c>
      <c r="F42" s="24">
        <v>0</v>
      </c>
    </row>
    <row r="43" spans="1:6" ht="12.75">
      <c r="A43" s="15" t="s">
        <v>23</v>
      </c>
      <c r="B43" s="29">
        <v>0</v>
      </c>
      <c r="E43" s="15" t="s">
        <v>13</v>
      </c>
      <c r="F43" s="24">
        <v>0</v>
      </c>
    </row>
    <row r="44" spans="1:7" ht="25.5">
      <c r="A44" s="15" t="s">
        <v>13</v>
      </c>
      <c r="B44" s="29">
        <v>0</v>
      </c>
      <c r="E44" s="17" t="s">
        <v>53</v>
      </c>
      <c r="F44" s="2">
        <f>SUM(F35:F43)</f>
        <v>0</v>
      </c>
      <c r="G44" s="5" t="e">
        <f>F44/$B$3</f>
        <v>#DIV/0!</v>
      </c>
    </row>
    <row r="45" spans="1:7" ht="13.5" thickBot="1">
      <c r="A45" s="17" t="s">
        <v>49</v>
      </c>
      <c r="B45" s="1">
        <f>SUM(B42:B44)</f>
        <v>0</v>
      </c>
      <c r="C45" s="5" t="e">
        <f>B45/$B$3</f>
        <v>#DIV/0!</v>
      </c>
      <c r="E45" s="21"/>
      <c r="F45" s="11"/>
      <c r="G45" s="11"/>
    </row>
    <row r="46" ht="12.75">
      <c r="G46" s="10"/>
    </row>
  </sheetData>
  <sheetProtection/>
  <mergeCells count="1">
    <mergeCell ref="A1:F1"/>
  </mergeCells>
  <printOptions/>
  <pageMargins left="0.45" right="0.61" top="0.61" bottom="0.93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Snowden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Snowden</dc:creator>
  <cp:keywords/>
  <dc:description/>
  <cp:lastModifiedBy>Lisa Fritch</cp:lastModifiedBy>
  <cp:lastPrinted>2001-08-01T01:26:55Z</cp:lastPrinted>
  <dcterms:created xsi:type="dcterms:W3CDTF">2001-07-24T22:40:54Z</dcterms:created>
  <dcterms:modified xsi:type="dcterms:W3CDTF">2016-08-10T16:40:22Z</dcterms:modified>
  <cp:category/>
  <cp:version/>
  <cp:contentType/>
  <cp:contentStatus/>
</cp:coreProperties>
</file>